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уб\Desktop\проектБюджетУчасті\"/>
    </mc:Choice>
  </mc:AlternateContent>
  <bookViews>
    <workbookView xWindow="0" yWindow="0" windowWidth="15765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6" i="1"/>
  <c r="F9" i="1" l="1"/>
  <c r="F11" i="1" l="1"/>
  <c r="F7" i="1"/>
  <c r="F5" i="1"/>
  <c r="F4" i="1"/>
  <c r="F24" i="1" l="1"/>
  <c r="F26" i="1" s="1"/>
</calcChain>
</file>

<file path=xl/sharedStrings.xml><?xml version="1.0" encoding="utf-8"?>
<sst xmlns="http://schemas.openxmlformats.org/spreadsheetml/2006/main" count="48" uniqueCount="31">
  <si>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</si>
  <si>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</si>
  <si>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</si>
  <si>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</si>
  <si>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</si>
  <si>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</si>
  <si>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Бюжет проєкту:</t>
  </si>
  <si>
    <t>Загальна вартість матеріалів/послуг :</t>
  </si>
  <si>
    <t>Розрахунок бюджету проєкту</t>
  </si>
  <si>
    <t>1 899</t>
  </si>
  <si>
    <t>Набір лекал для крою та квілтінга 9 шт</t>
  </si>
  <si>
    <t>Набір швейних ниток асорті</t>
  </si>
  <si>
    <t>Базовий набір для шиття 300х260 мм, Prym</t>
  </si>
  <si>
    <t>Міліметрівка для викрійки 878мм х 40м в рулоні</t>
  </si>
  <si>
    <t>Маркер для тканини Adger</t>
  </si>
  <si>
    <t>Стартовий набір для печворку та квилтинга Dafa 3 од</t>
  </si>
  <si>
    <t>П'яльця TopPlant PYD дерев'яні (набір 4шт)</t>
  </si>
  <si>
    <t>Гумка для тканини Collins Біла (С35)</t>
  </si>
  <si>
    <t>шт</t>
  </si>
  <si>
    <t>Швейний коворкінг – територія успіху</t>
  </si>
  <si>
    <t>Непередбачені витрати (10%):</t>
  </si>
  <si>
    <t>Вертикальний відпарювач стаціонарний Tefal IT8490E0</t>
  </si>
  <si>
    <t>ВиШИВАЛЬНА МАШИНА JANOME MEMORY CRAFT 500E</t>
  </si>
  <si>
    <t xml:space="preserve">Оверлок SINGER 14SH754 https://bt.rozetka.com.ua/singer_14sh754/p84149/?gclid=Cj0KCQjwgJv4BRCrARIsAB17JI730jbsAdBVH5G2ciyPki-e4NZGz5RfveSMr1-VH5AtgS5HiC9MttgaAhrcEALw_wcB </t>
  </si>
  <si>
    <t xml:space="preserve">Швейна машина  для легких та середніх тканин  JUKI DDL-8100e https://prom.ua/p128326617-juki-ddl-8100.html </t>
  </si>
  <si>
    <t xml:space="preserve">Праска PHILIPS GC3584/30 https://comfy.ua/utjug-philips-gc3584-30.html?partner=google&amp;gclid=Cj0KCQjwgJv4BRCrARIsAB17JI4UvFp6sdOVBCDeohjPTmThjnKd5KB5SqmvysCU1_1TRkHqIexbd48aApIeEALw_wcB&amp;gclsrc=aw.ds </t>
  </si>
  <si>
    <t xml:space="preserve">Стійка для одягу https://prom.ua/p715504829-stojka-napolnaya-dlya.html </t>
  </si>
  <si>
    <t xml:space="preserve">Манекен кравецький розсувний https://janome.in.ua/Maneken-portnovskiy-zhenskiy-A-42-52.html?gclid=Cj0KCQjwgJv4BRCrARIsAB17JI5DcbNMlztUwMh2JdrYEtJbePlVHpEkUVmw6qmfkLPTdwI-E8dpdOsaAhZtEALw_wcB </t>
  </si>
  <si>
    <t xml:space="preserve">Светильник HAIMU HM-98T  https://sewing-navigator.com.ua/svetilnik-haimu-hm-98t </t>
  </si>
  <si>
    <t xml:space="preserve">Ножиці Fiskars Classic large 25 см  https://rozetka.com.ua/fiskars_classic_large_25_sm/p131819972/?gclid=Cj0KCQjwgJv4BRCrARIsAB17JI6Vt3pFKy7SjeO8rUyfLetJzBEFnBE4C3BrkrWGBYt-QQdb1CwXRhcaAly6EALw_wcB </t>
  </si>
  <si>
    <t xml:space="preserve">Колекція "Тканини та види ниток" https://rozetka.com.ua/149319011/p149319011/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</si>
</sst>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9" zoomScale="120" zoomScaleNormal="120" workbookViewId="0">
      <selection activeCell="F26" sqref="F26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21" t="s">
        <v>8</v>
      </c>
      <c r="B1" s="22"/>
      <c r="C1" s="22"/>
      <c r="D1" s="22"/>
      <c r="E1" s="22"/>
      <c r="F1" s="23"/>
    </row>
    <row r="2" spans="1:6" x14ac:dyDescent="0.3">
      <c r="A2" s="24" t="s">
        <v>19</v>
      </c>
      <c r="B2" s="25"/>
      <c r="C2" s="25"/>
      <c r="D2" s="25"/>
      <c r="E2" s="25"/>
      <c r="F2" s="26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x14ac:dyDescent="0.3">
      <c r="A4" s="5">
        <v>1</v>
      </c>
      <c r="B4" s="11" t="s">
        <v>22</v>
      </c>
      <c r="C4" s="9">
        <v>1</v>
      </c>
      <c r="D4" s="9" t="s">
        <v>18</v>
      </c>
      <c r="E4" s="14">
        <v>27800</v>
      </c>
      <c r="F4" s="14">
        <f>E4*C4</f>
        <v>27800</v>
      </c>
    </row>
    <row r="5" spans="1:6" x14ac:dyDescent="0.3">
      <c r="A5" s="5">
        <v>2</v>
      </c>
      <c r="B5" s="11" t="s">
        <v>23</v>
      </c>
      <c r="C5" s="9">
        <v>1</v>
      </c>
      <c r="D5" s="9" t="s">
        <v>18</v>
      </c>
      <c r="E5" s="9">
        <v>7500</v>
      </c>
      <c r="F5" s="9">
        <f>C5*E5</f>
        <v>7500</v>
      </c>
    </row>
    <row r="6" spans="1:6" x14ac:dyDescent="0.3">
      <c r="A6" s="5">
        <v>3</v>
      </c>
      <c r="B6" s="11" t="s">
        <v>24</v>
      </c>
      <c r="C6" s="9">
        <v>1</v>
      </c>
      <c r="D6" s="9" t="s">
        <v>18</v>
      </c>
      <c r="E6" s="9">
        <v>9880</v>
      </c>
      <c r="F6" s="9">
        <f>E6*C6</f>
        <v>9880</v>
      </c>
    </row>
    <row r="7" spans="1:6" x14ac:dyDescent="0.3">
      <c r="A7" s="5">
        <v>4</v>
      </c>
      <c r="B7" s="11" t="s">
        <v>21</v>
      </c>
      <c r="C7" s="9">
        <v>1</v>
      </c>
      <c r="D7" s="9" t="s">
        <v>18</v>
      </c>
      <c r="E7" s="9">
        <v>4900</v>
      </c>
      <c r="F7" s="9">
        <f>E7*C7</f>
        <v>4900</v>
      </c>
    </row>
    <row r="8" spans="1:6" x14ac:dyDescent="0.3">
      <c r="A8" s="5">
        <v>5</v>
      </c>
      <c r="B8" s="12" t="s">
        <v>25</v>
      </c>
      <c r="C8" s="9">
        <v>1</v>
      </c>
      <c r="D8" s="9" t="s">
        <v>18</v>
      </c>
      <c r="E8" s="9">
        <v>1899</v>
      </c>
      <c r="F8" s="9" t="s">
        <v>9</v>
      </c>
    </row>
    <row r="9" spans="1:6" x14ac:dyDescent="0.3">
      <c r="A9" s="5">
        <v>6</v>
      </c>
      <c r="B9" s="12" t="s">
        <v>26</v>
      </c>
      <c r="C9" s="9">
        <v>1</v>
      </c>
      <c r="D9" s="9" t="s">
        <v>18</v>
      </c>
      <c r="E9" s="9">
        <v>1950</v>
      </c>
      <c r="F9" s="9">
        <f>E9*C9</f>
        <v>1950</v>
      </c>
    </row>
    <row r="10" spans="1:6" x14ac:dyDescent="0.3">
      <c r="A10" s="5">
        <v>7</v>
      </c>
      <c r="B10" s="12" t="s">
        <v>27</v>
      </c>
      <c r="C10" s="9">
        <v>1</v>
      </c>
      <c r="D10" s="9" t="s">
        <v>18</v>
      </c>
      <c r="E10" s="9">
        <v>3705</v>
      </c>
      <c r="F10" s="14">
        <v>3705</v>
      </c>
    </row>
    <row r="11" spans="1:6" x14ac:dyDescent="0.3">
      <c r="A11" s="5">
        <v>8</v>
      </c>
      <c r="B11" s="11" t="s">
        <v>28</v>
      </c>
      <c r="C11" s="9">
        <v>2</v>
      </c>
      <c r="D11" s="9" t="s">
        <v>18</v>
      </c>
      <c r="E11" s="9">
        <v>486</v>
      </c>
      <c r="F11" s="9">
        <f>E11*C11</f>
        <v>972</v>
      </c>
    </row>
    <row r="12" spans="1:6" x14ac:dyDescent="0.3">
      <c r="A12" s="5">
        <v>9</v>
      </c>
      <c r="B12" s="12" t="s">
        <v>29</v>
      </c>
      <c r="C12" s="9">
        <v>2</v>
      </c>
      <c r="D12" s="9" t="s">
        <v>18</v>
      </c>
      <c r="E12" s="9">
        <v>849</v>
      </c>
      <c r="F12" s="9">
        <v>1698</v>
      </c>
    </row>
    <row r="13" spans="1:6" x14ac:dyDescent="0.3">
      <c r="A13" s="5">
        <v>10</v>
      </c>
      <c r="B13" s="12" t="s">
        <v>30</v>
      </c>
      <c r="C13" s="9">
        <v>1</v>
      </c>
      <c r="D13" s="9" t="s">
        <v>18</v>
      </c>
      <c r="E13" s="9">
        <v>840</v>
      </c>
      <c r="F13" s="9">
        <v>840</v>
      </c>
    </row>
    <row r="14" spans="1:6" x14ac:dyDescent="0.3">
      <c r="A14" s="5">
        <v>11</v>
      </c>
      <c r="B14" s="12" t="s">
        <v>10</v>
      </c>
      <c r="C14" s="9">
        <v>1</v>
      </c>
      <c r="D14" s="9" t="s">
        <v>18</v>
      </c>
      <c r="E14" s="9">
        <v>924</v>
      </c>
      <c r="F14" s="9">
        <v>924</v>
      </c>
    </row>
    <row r="15" spans="1:6" x14ac:dyDescent="0.3">
      <c r="A15" s="5">
        <v>12</v>
      </c>
      <c r="B15" s="12" t="s">
        <v>11</v>
      </c>
      <c r="C15" s="10">
        <v>5</v>
      </c>
      <c r="D15" s="9" t="s">
        <v>18</v>
      </c>
      <c r="E15" s="9">
        <v>169</v>
      </c>
      <c r="F15" s="9">
        <v>845</v>
      </c>
    </row>
    <row r="16" spans="1:6" x14ac:dyDescent="0.3">
      <c r="A16" s="5">
        <v>13</v>
      </c>
      <c r="B16" s="12" t="s">
        <v>12</v>
      </c>
      <c r="C16" s="9">
        <v>5</v>
      </c>
      <c r="D16" s="9" t="s">
        <v>18</v>
      </c>
      <c r="E16" s="9">
        <v>799</v>
      </c>
      <c r="F16" s="9">
        <v>3995</v>
      </c>
    </row>
    <row r="17" spans="1:6" x14ac:dyDescent="0.3">
      <c r="A17" s="5">
        <v>14</v>
      </c>
      <c r="B17" s="12" t="s">
        <v>13</v>
      </c>
      <c r="C17" s="9">
        <v>5</v>
      </c>
      <c r="D17" s="9" t="s">
        <v>18</v>
      </c>
      <c r="E17" s="9">
        <v>351</v>
      </c>
      <c r="F17" s="9">
        <v>1755</v>
      </c>
    </row>
    <row r="18" spans="1:6" x14ac:dyDescent="0.3">
      <c r="A18" s="5">
        <v>15</v>
      </c>
      <c r="B18" s="12" t="s">
        <v>14</v>
      </c>
      <c r="C18" s="9">
        <v>10</v>
      </c>
      <c r="D18" s="9" t="s">
        <v>18</v>
      </c>
      <c r="E18" s="9">
        <v>25</v>
      </c>
      <c r="F18" s="9">
        <v>250</v>
      </c>
    </row>
    <row r="19" spans="1:6" x14ac:dyDescent="0.3">
      <c r="A19" s="5">
        <v>16</v>
      </c>
      <c r="B19" s="12" t="s">
        <v>15</v>
      </c>
      <c r="C19" s="9">
        <v>5</v>
      </c>
      <c r="D19" s="9" t="s">
        <v>18</v>
      </c>
      <c r="E19" s="9">
        <v>456</v>
      </c>
      <c r="F19" s="9">
        <v>2280</v>
      </c>
    </row>
    <row r="20" spans="1:6" x14ac:dyDescent="0.3">
      <c r="A20" s="5">
        <v>17</v>
      </c>
      <c r="B20" s="12" t="s">
        <v>16</v>
      </c>
      <c r="C20" s="9">
        <v>5</v>
      </c>
      <c r="D20" s="9" t="s">
        <v>18</v>
      </c>
      <c r="E20" s="9">
        <v>233</v>
      </c>
      <c r="F20" s="9">
        <f>E20*C20</f>
        <v>1165</v>
      </c>
    </row>
    <row r="21" spans="1:6" x14ac:dyDescent="0.3">
      <c r="A21" s="5">
        <v>18</v>
      </c>
      <c r="B21" s="11" t="s">
        <v>17</v>
      </c>
      <c r="C21" s="9">
        <v>5</v>
      </c>
      <c r="D21" s="9" t="s">
        <v>18</v>
      </c>
      <c r="E21" s="9">
        <v>96</v>
      </c>
      <c r="F21" s="9">
        <v>480</v>
      </c>
    </row>
    <row r="22" spans="1:6" x14ac:dyDescent="0.3">
      <c r="A22" s="5">
        <v>19</v>
      </c>
      <c r="B22" s="11"/>
      <c r="C22" s="9"/>
      <c r="D22" s="9"/>
      <c r="E22" s="9"/>
      <c r="F22" s="9"/>
    </row>
    <row r="23" spans="1:6" x14ac:dyDescent="0.3">
      <c r="A23" s="5">
        <v>20</v>
      </c>
      <c r="B23" s="13"/>
      <c r="C23" s="5"/>
      <c r="D23" s="5"/>
      <c r="E23" s="5"/>
      <c r="F23" s="5"/>
    </row>
    <row r="24" spans="1:6" x14ac:dyDescent="0.3">
      <c r="A24" s="15" t="s">
        <v>7</v>
      </c>
      <c r="B24" s="16"/>
      <c r="C24" s="16"/>
      <c r="D24" s="16"/>
      <c r="E24" s="17"/>
      <c r="F24" s="6">
        <f>SUM(F4:F23)</f>
        <v>70939</v>
      </c>
    </row>
    <row r="25" spans="1:6" ht="19.5" customHeight="1" x14ac:dyDescent="0.3">
      <c r="A25" s="18" t="s">
        <v>20</v>
      </c>
      <c r="B25" s="19"/>
      <c r="C25" s="19"/>
      <c r="D25" s="19"/>
      <c r="E25" s="20"/>
      <c r="F25" s="6">
        <v>7094</v>
      </c>
    </row>
    <row r="26" spans="1:6" x14ac:dyDescent="0.3">
      <c r="A26" s="15" t="s">
        <v>6</v>
      </c>
      <c r="B26" s="16"/>
      <c r="C26" s="16"/>
      <c r="D26" s="16"/>
      <c r="E26" s="17"/>
      <c r="F26" s="6">
        <f>F24+F25</f>
        <v>78033</v>
      </c>
    </row>
    <row r="27" spans="1:6" x14ac:dyDescent="0.3">
      <c r="A27" s="7"/>
      <c r="B27" s="8"/>
      <c r="C27" s="8"/>
      <c r="D27" s="8"/>
      <c r="E27" s="8"/>
      <c r="F27" s="7"/>
    </row>
    <row r="28" spans="1:6" x14ac:dyDescent="0.3">
      <c r="A28" s="7"/>
      <c r="B28" s="8"/>
      <c r="C28" s="8"/>
      <c r="D28" s="8"/>
      <c r="E28" s="8"/>
      <c r="F28" s="7"/>
    </row>
  </sheetData>
  <mergeCells count="5">
    <mergeCell ref="A24:E24"/>
    <mergeCell ref="A25:E25"/>
    <mergeCell ref="A26:E26"/>
    <mergeCell ref="A1:F1"/>
    <mergeCell ref="A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Клуб</cp:lastModifiedBy>
  <cp:lastPrinted>2020-05-27T12:12:12Z</cp:lastPrinted>
  <dcterms:created xsi:type="dcterms:W3CDTF">2016-09-21T11:18:44Z</dcterms:created>
  <dcterms:modified xsi:type="dcterms:W3CDTF">2020-07-09T18:36:24Z</dcterms:modified>
</cp:coreProperties>
</file>